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'апр.'!$A$1:$F$72</definedName>
    <definedName name="_xlnm.Print_Area" localSheetId="1">'март'!$A$1:$F$72</definedName>
    <definedName name="_xlnm.Print_Area" localSheetId="2">'февр.'!$A$1:$F$72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<sst xmlns="http://schemas.openxmlformats.org/spreadsheetml/2006/main" count="354" uniqueCount="89">
  <si>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</si>
  <si>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</si>
  <si>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</si>
  <si>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</si>
  <si>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</si>
  <si>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</si>
  <si>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</si>
  <si>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</si>
  <si>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</si>
  <si>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</si>
  <si>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</si>
  <si>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</si>
  <si>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</si>
  <si>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</si>
  <si>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</si>
  <si>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</si>
  <si>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</si>
  <si>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</si>
  <si>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Заказчик -    ________________________________   ____________________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</si>
  <si>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</si>
  <si>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</si>
  <si>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</si>
  <si>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</si>
  <si>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</si>
  <si>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</si>
  <si>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(должность, ФИО)                                                                                      (подпись)</t>
  </si>
  <si>
    <t xml:space="preserve">                                             (должность, ФИО)                                                                                          (подпись)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</si>
  <si>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</si>
  <si>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</si>
  <si>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</si>
  <si>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</si>
  <si>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</si>
  <si>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</si>
  <si>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</si>
  <si>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</si>
  <si>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</si>
  <si>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</si>
  <si>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</si>
  <si>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</si>
  <si>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</si>
  <si>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 графику: консервация-раз в год, опрессовка-раз в год, ТО ОДПУ-ежемесячно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</si>
  <si>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</si>
  <si>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</si>
  <si>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</si>
  <si>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</si>
  <si>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По графику: ТО вентканалов 2раза в год, прочистка и ремонт вентканалов по необходимости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</si>
  <si>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</si>
  <si>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 З.Космодемьянской, д. 7/3</t>
    </r>
  </si>
  <si>
    <t>Благоустройство</t>
  </si>
  <si>
    <t>Исполнитель - директор ООО "ЖЭЦ-Управление"  ______________________/И.В. Минеев/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</si>
  <si>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Туркиной Ирины Михайловны              ,</t>
    </r>
  </si>
  <si>
    <r>
      <t xml:space="preserve">являющегося   собственником    квартиры   N  </t>
    </r>
    <r>
      <rPr>
        <u val="single"/>
        <sz val="14"/>
        <rFont val="Times New Roman"/>
        <family val="1"/>
      </rPr>
      <t>35</t>
    </r>
    <r>
      <rPr>
        <sz val="14"/>
        <rFont val="Times New Roman"/>
        <family val="1"/>
      </rPr>
      <t xml:space="preserve">   находящейся в данном многоквартирном доме, </t>
    </r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</si>
  <si>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15 от 01.02.20г.                     </t>
    </r>
    <r>
      <rPr>
        <sz val="14"/>
        <rFont val="Times New Roman"/>
        <family val="1"/>
      </rPr>
      <t>, с одной стороны,</t>
    </r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</si>
  <si>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</si>
  <si>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</si>
  <si>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</si>
  <si>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</si>
  <si>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</si>
  <si>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</si>
  <si>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</si>
  <si>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Содержание уборщика лестничных клеток (по решению общего собрания) (раздел 3, п. № 23 миним. перечня, утв. постановлением правительства РФ № 290 от 03.04.2013г.)</t>
  </si>
  <si>
    <t>сухая уборка - 2 раза в неделю, влажное подметание и мытье - 1 раз в месяц</t>
  </si>
  <si>
    <t>по графику-ежемесячно</t>
  </si>
  <si>
    <t>Уборка придомовых территорий (летняя и зимняя уборка тротуаров,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</si>
  <si>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ул.З. Космодемьянской, д. 7/3  (3967,1 м2)</t>
  </si>
  <si>
    <t>Техническое обслуживание системы отопления (опрессовка)</t>
  </si>
  <si>
    <t>1 раз в год</t>
  </si>
  <si>
    <t>г. Ковров                                   "_____" ___январь__ 2022 г.</t>
  </si>
  <si>
    <t>2.  Всего  за период с "01" ___01______ 2022 г. по "31" _____01____ 2022 г.</t>
  </si>
  <si>
    <t>(__________________пятьдесят   шесть    тыс.   восемьсот  семьдесят  две      руб.  73  коп._________).</t>
  </si>
  <si>
    <t>Уборка придомовой территории</t>
  </si>
  <si>
    <t>Аварийно-диспетчерское обслуживание</t>
  </si>
  <si>
    <t>Техническое обслуживание электрооборудования МОП</t>
  </si>
  <si>
    <t>Техническое обслуживание ОПУ ХВС и тепловой энергии на отопление и ГВС</t>
  </si>
  <si>
    <t>Работы по управлению жилым фондом</t>
  </si>
  <si>
    <t>Уборка  лестничных клеток</t>
  </si>
  <si>
    <t>Техническое обслуживание внутридомового газового оборудования</t>
  </si>
  <si>
    <t>Очистка придомовой территории от снега погрузчиком</t>
  </si>
  <si>
    <t>Замена спускного крана в подвале, подъезд № 3</t>
  </si>
  <si>
    <t>Итого за месяц:  </t>
  </si>
  <si>
    <t>г. Ковров                                   "_____" ___февраль__ 2022 г.</t>
  </si>
  <si>
    <t>2.  Всего  за период с "01" ___02______ 2022 г. по "28" _____02____ 2022 г.</t>
  </si>
  <si>
    <t>(__________________шестьдесят шесть    тыс.   шестьсот тридцать два     руб.  47  коп._________).</t>
  </si>
  <si>
    <t>г. Ковров                                   "_____" ___март__ 2022 г.</t>
  </si>
  <si>
    <t>2.  Всего  за период с "01" ___03______ 2022 г. по "31" _____03____ 2022 г.</t>
  </si>
  <si>
    <t>(__________________триста пятьдесят    тыс.  восемьсот восемьдесят      руб.  74  коп._________).</t>
  </si>
  <si>
    <t>г. Ковров                                   "_____" ___апрель__ 2022 г.</t>
  </si>
  <si>
    <t>2.  Всего  за период с "01" ___04______ 2022 г. по "30" _____04____ 2022 г.</t>
  </si>
  <si>
    <t>(__________________сто тридцать шесть    тыс.  двести девяносто два     руб.  80  коп._________).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</si>
</sst>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zoomScalePageLayoutView="0" workbookViewId="0" topLeftCell="A44">
      <selection activeCell="M51" sqref="M5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0.71093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19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30</v>
      </c>
      <c r="B9" s="43"/>
      <c r="C9" s="43"/>
      <c r="D9" s="43"/>
      <c r="E9" s="43"/>
      <c r="F9" s="43"/>
    </row>
    <row r="10" spans="1:6" ht="49.5" customHeight="1">
      <c r="A10" s="44" t="s">
        <v>32</v>
      </c>
      <c r="B10" s="45"/>
      <c r="C10" s="45"/>
      <c r="D10" s="45"/>
      <c r="E10" s="45"/>
      <c r="F10" s="45"/>
    </row>
    <row r="11" spans="1:6" ht="15.75">
      <c r="A11" s="46" t="s">
        <v>86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47</v>
      </c>
      <c r="B14" s="47"/>
      <c r="C14" s="47"/>
      <c r="D14" s="47"/>
      <c r="E14" s="47"/>
      <c r="F14" s="47"/>
    </row>
    <row r="15" spans="1:6" ht="18.75" customHeight="1">
      <c r="A15" s="42" t="s">
        <v>23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50</v>
      </c>
      <c r="B17" s="40"/>
      <c r="C17" s="40"/>
      <c r="D17" s="40"/>
      <c r="E17" s="40"/>
      <c r="F17" s="40"/>
    </row>
    <row r="18" spans="1:6" ht="21.75" customHeight="1">
      <c r="A18" s="42" t="s">
        <v>24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51</v>
      </c>
      <c r="B20" s="40"/>
      <c r="C20" s="40"/>
      <c r="D20" s="40"/>
      <c r="E20" s="40"/>
      <c r="F20" s="40"/>
    </row>
    <row r="21" spans="1:6" ht="23.25" customHeight="1">
      <c r="A21" s="40" t="s">
        <v>52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29</v>
      </c>
      <c r="B24" s="40"/>
      <c r="C24" s="40"/>
      <c r="D24" s="40"/>
      <c r="E24" s="40"/>
      <c r="F24" s="40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40" t="s">
        <v>28</v>
      </c>
      <c r="B27" s="40"/>
      <c r="C27" s="40"/>
      <c r="D27" s="40"/>
      <c r="E27" s="40"/>
      <c r="F27" s="40"/>
    </row>
    <row r="28" spans="1:6" ht="15.75" customHeight="1">
      <c r="A28" s="41" t="s">
        <v>27</v>
      </c>
      <c r="B28" s="41"/>
      <c r="C28" s="41"/>
      <c r="D28" s="41"/>
      <c r="E28" s="41"/>
      <c r="F28" s="41"/>
    </row>
    <row r="29" spans="1:6" ht="23.25" customHeight="1">
      <c r="A29" s="40" t="s">
        <v>33</v>
      </c>
      <c r="B29" s="40"/>
      <c r="C29" s="40"/>
      <c r="D29" s="40"/>
      <c r="E29" s="40"/>
      <c r="F29" s="40"/>
    </row>
    <row r="30" spans="1:6" ht="17.25" customHeight="1">
      <c r="A30" s="29" t="s">
        <v>34</v>
      </c>
      <c r="B30" s="29"/>
      <c r="C30" s="29"/>
      <c r="D30" s="29"/>
      <c r="E30" s="29"/>
      <c r="F30" s="29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98.25" customHeight="1">
      <c r="A34" s="31" t="s">
        <v>46</v>
      </c>
      <c r="B34" s="31"/>
      <c r="C34" s="31"/>
      <c r="D34" s="31"/>
      <c r="E34" s="31"/>
      <c r="F34" s="31"/>
    </row>
    <row r="35" spans="1:6" ht="18.75" customHeight="1">
      <c r="A35" s="32" t="s">
        <v>64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31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4" customHeight="1">
      <c r="A39" s="10">
        <v>1</v>
      </c>
      <c r="B39" s="12" t="s">
        <v>53</v>
      </c>
      <c r="C39" s="4" t="s">
        <v>42</v>
      </c>
      <c r="D39" s="22" t="s">
        <v>54</v>
      </c>
      <c r="E39" s="22">
        <f aca="true" t="shared" si="0" ref="E39:E50">F39/3967.1</f>
        <v>19.137657230722695</v>
      </c>
      <c r="F39" s="24">
        <v>75921</v>
      </c>
    </row>
    <row r="40" spans="1:7" ht="114" customHeight="1">
      <c r="A40" s="3">
        <v>2</v>
      </c>
      <c r="B40" s="13" t="s">
        <v>63</v>
      </c>
      <c r="C40" s="11" t="s">
        <v>39</v>
      </c>
      <c r="D40" s="22" t="s">
        <v>54</v>
      </c>
      <c r="E40" s="22">
        <f t="shared" si="0"/>
        <v>3.0470015880618084</v>
      </c>
      <c r="F40" s="20">
        <v>12087.76</v>
      </c>
      <c r="G40" s="2"/>
    </row>
    <row r="41" spans="1:7" ht="32.25" customHeight="1">
      <c r="A41" s="10">
        <v>3</v>
      </c>
      <c r="B41" s="13" t="s">
        <v>48</v>
      </c>
      <c r="C41" s="4" t="s">
        <v>42</v>
      </c>
      <c r="D41" s="22" t="s">
        <v>54</v>
      </c>
      <c r="E41" s="22">
        <f t="shared" si="0"/>
        <v>0</v>
      </c>
      <c r="F41" s="20">
        <v>0</v>
      </c>
      <c r="G41" s="2"/>
    </row>
    <row r="42" spans="1:7" ht="32.25" customHeight="1">
      <c r="A42" s="10">
        <v>3</v>
      </c>
      <c r="B42" s="12" t="s">
        <v>43</v>
      </c>
      <c r="C42" s="4" t="s">
        <v>42</v>
      </c>
      <c r="D42" s="22" t="s">
        <v>54</v>
      </c>
      <c r="E42" s="22">
        <f t="shared" si="0"/>
        <v>0</v>
      </c>
      <c r="F42" s="20">
        <v>0</v>
      </c>
      <c r="G42" s="2"/>
    </row>
    <row r="43" spans="1:7" ht="56.25" customHeight="1">
      <c r="A43" s="3">
        <v>4</v>
      </c>
      <c r="B43" s="13" t="s">
        <v>55</v>
      </c>
      <c r="C43" s="11" t="s">
        <v>38</v>
      </c>
      <c r="D43" s="22" t="s">
        <v>54</v>
      </c>
      <c r="E43" s="22">
        <f t="shared" si="0"/>
        <v>3.6863729172443347</v>
      </c>
      <c r="F43" s="20">
        <v>14624.21</v>
      </c>
      <c r="G43" s="2"/>
    </row>
    <row r="44" spans="1:7" ht="80.25" customHeight="1">
      <c r="A44" s="3">
        <v>5</v>
      </c>
      <c r="B44" s="12" t="s">
        <v>56</v>
      </c>
      <c r="C44" s="25" t="s">
        <v>45</v>
      </c>
      <c r="D44" s="22" t="s">
        <v>54</v>
      </c>
      <c r="E44" s="22">
        <f t="shared" si="0"/>
        <v>1.1343298631241965</v>
      </c>
      <c r="F44" s="20">
        <v>4500</v>
      </c>
      <c r="G44" s="2"/>
    </row>
    <row r="45" spans="1:7" ht="78.75" customHeight="1">
      <c r="A45" s="10">
        <v>6</v>
      </c>
      <c r="B45" s="13" t="s">
        <v>57</v>
      </c>
      <c r="C45" s="11" t="s">
        <v>62</v>
      </c>
      <c r="D45" s="22" t="s">
        <v>54</v>
      </c>
      <c r="E45" s="22">
        <f t="shared" si="0"/>
        <v>0.4075647198205238</v>
      </c>
      <c r="F45" s="20">
        <v>1616.85</v>
      </c>
      <c r="G45" s="2"/>
    </row>
    <row r="46" spans="1:7" ht="75.75" customHeight="1">
      <c r="A46" s="3">
        <v>7</v>
      </c>
      <c r="B46" s="13" t="s">
        <v>58</v>
      </c>
      <c r="C46" s="11" t="s">
        <v>40</v>
      </c>
      <c r="D46" s="22" t="s">
        <v>54</v>
      </c>
      <c r="E46" s="22">
        <f t="shared" si="0"/>
        <v>0.9001008293211666</v>
      </c>
      <c r="F46" s="20">
        <v>3570.79</v>
      </c>
      <c r="G46" s="2"/>
    </row>
    <row r="47" spans="1:7" ht="57.75" customHeight="1">
      <c r="A47" s="10">
        <v>8</v>
      </c>
      <c r="B47" s="12" t="s">
        <v>59</v>
      </c>
      <c r="C47" s="4" t="s">
        <v>44</v>
      </c>
      <c r="D47" s="22" t="s">
        <v>54</v>
      </c>
      <c r="E47" s="22">
        <f t="shared" si="0"/>
        <v>0</v>
      </c>
      <c r="F47" s="20">
        <v>0</v>
      </c>
      <c r="G47" s="2"/>
    </row>
    <row r="48" spans="1:7" ht="57" customHeight="1">
      <c r="A48" s="3">
        <v>9</v>
      </c>
      <c r="B48" s="13" t="s">
        <v>4</v>
      </c>
      <c r="C48" s="4" t="s">
        <v>41</v>
      </c>
      <c r="D48" s="22" t="s">
        <v>54</v>
      </c>
      <c r="E48" s="22">
        <f t="shared" si="0"/>
        <v>4.3057623957046705</v>
      </c>
      <c r="F48" s="20">
        <v>17081.39</v>
      </c>
      <c r="G48" s="2"/>
    </row>
    <row r="49" spans="1:7" ht="77.25" customHeight="1">
      <c r="A49" s="10">
        <v>10</v>
      </c>
      <c r="B49" s="23" t="s">
        <v>60</v>
      </c>
      <c r="C49" s="11" t="s">
        <v>61</v>
      </c>
      <c r="D49" s="22" t="s">
        <v>54</v>
      </c>
      <c r="E49" s="22">
        <f t="shared" si="0"/>
        <v>1.7369867157369363</v>
      </c>
      <c r="F49" s="20">
        <v>6890.8</v>
      </c>
      <c r="G49" s="2"/>
    </row>
    <row r="50" spans="1:7" ht="51" customHeight="1">
      <c r="A50" s="3">
        <v>11</v>
      </c>
      <c r="B50" s="27" t="s">
        <v>65</v>
      </c>
      <c r="C50" s="11" t="s">
        <v>66</v>
      </c>
      <c r="D50" s="22" t="s">
        <v>54</v>
      </c>
      <c r="E50" s="22">
        <f t="shared" si="0"/>
        <v>0</v>
      </c>
      <c r="F50" s="20">
        <v>0</v>
      </c>
      <c r="G50" s="2"/>
    </row>
    <row r="51" spans="1:10" ht="34.5" customHeight="1">
      <c r="A51" s="3"/>
      <c r="B51" s="9" t="s">
        <v>37</v>
      </c>
      <c r="C51" s="4"/>
      <c r="D51" s="3"/>
      <c r="E51" s="26"/>
      <c r="F51" s="20">
        <f>SUM(F39:F50)</f>
        <v>136292.8</v>
      </c>
      <c r="G51" s="2"/>
      <c r="J51" s="21"/>
    </row>
    <row r="53" spans="1:6" ht="23.25" customHeight="1">
      <c r="A53" s="28" t="s">
        <v>87</v>
      </c>
      <c r="B53" s="28"/>
      <c r="C53" s="28"/>
      <c r="D53" s="28"/>
      <c r="E53" s="28"/>
      <c r="F53" s="28"/>
    </row>
    <row r="54" spans="1:6" ht="23.25" customHeight="1">
      <c r="A54" s="14" t="s">
        <v>35</v>
      </c>
      <c r="B54" s="14"/>
      <c r="C54" s="15">
        <f>F51</f>
        <v>136292.8</v>
      </c>
      <c r="D54" s="16" t="s">
        <v>36</v>
      </c>
      <c r="E54" s="14"/>
      <c r="F54" s="14"/>
    </row>
    <row r="55" spans="1:6" ht="23.25" customHeight="1">
      <c r="A55" s="30" t="s">
        <v>88</v>
      </c>
      <c r="B55" s="30"/>
      <c r="C55" s="30"/>
      <c r="D55" s="30"/>
      <c r="E55" s="30"/>
      <c r="F55" s="30"/>
    </row>
    <row r="56" spans="1:6" ht="20.25">
      <c r="A56" s="28" t="s">
        <v>20</v>
      </c>
      <c r="B56" s="28"/>
      <c r="C56" s="28"/>
      <c r="D56" s="28"/>
      <c r="E56" s="28"/>
      <c r="F56" s="28"/>
    </row>
    <row r="57" spans="1:6" ht="20.25">
      <c r="A57" s="17"/>
      <c r="B57" s="16"/>
      <c r="C57" s="16"/>
      <c r="D57" s="16"/>
      <c r="E57" s="18"/>
      <c r="F57" s="16"/>
    </row>
    <row r="58" spans="1:6" ht="20.25">
      <c r="A58" s="28" t="s">
        <v>15</v>
      </c>
      <c r="B58" s="28"/>
      <c r="C58" s="28"/>
      <c r="D58" s="28"/>
      <c r="E58" s="28"/>
      <c r="F58" s="28"/>
    </row>
    <row r="59" spans="1:6" ht="20.25">
      <c r="A59" s="28"/>
      <c r="B59" s="28"/>
      <c r="C59" s="28"/>
      <c r="D59" s="28"/>
      <c r="E59" s="28"/>
      <c r="F59" s="28"/>
    </row>
    <row r="60" spans="1:6" ht="20.25">
      <c r="A60" s="28" t="s">
        <v>16</v>
      </c>
      <c r="B60" s="28"/>
      <c r="C60" s="28"/>
      <c r="D60" s="28"/>
      <c r="E60" s="28"/>
      <c r="F60" s="28"/>
    </row>
    <row r="61" spans="1:6" ht="20.25">
      <c r="A61" s="17"/>
      <c r="B61" s="16"/>
      <c r="C61" s="16"/>
      <c r="D61" s="16"/>
      <c r="E61" s="18"/>
      <c r="F61" s="16"/>
    </row>
    <row r="62" spans="1:6" ht="23.25" customHeight="1">
      <c r="A62" s="28" t="s">
        <v>22</v>
      </c>
      <c r="B62" s="28"/>
      <c r="C62" s="28"/>
      <c r="D62" s="28"/>
      <c r="E62" s="28"/>
      <c r="F62" s="28"/>
    </row>
    <row r="63" spans="1:6" ht="23.25" customHeight="1">
      <c r="A63" s="28" t="s">
        <v>21</v>
      </c>
      <c r="B63" s="28"/>
      <c r="C63" s="28"/>
      <c r="D63" s="28"/>
      <c r="E63" s="28"/>
      <c r="F63" s="28"/>
    </row>
    <row r="64" spans="1:6" ht="20.25">
      <c r="A64" s="17" t="s">
        <v>10</v>
      </c>
      <c r="B64" s="16"/>
      <c r="C64" s="16"/>
      <c r="D64" s="16"/>
      <c r="E64" s="18"/>
      <c r="F64" s="16"/>
    </row>
    <row r="65" spans="1:6" ht="20.25">
      <c r="A65" s="28" t="s">
        <v>14</v>
      </c>
      <c r="B65" s="28"/>
      <c r="C65" s="28"/>
      <c r="D65" s="28"/>
      <c r="E65" s="28"/>
      <c r="F65" s="28"/>
    </row>
    <row r="66" spans="1:6" ht="20.25">
      <c r="A66" s="17" t="s">
        <v>10</v>
      </c>
      <c r="B66" s="16"/>
      <c r="C66" s="16"/>
      <c r="D66" s="16"/>
      <c r="E66" s="18"/>
      <c r="F66" s="16"/>
    </row>
    <row r="67" spans="1:6" ht="23.25" customHeight="1">
      <c r="A67" s="17" t="s">
        <v>49</v>
      </c>
      <c r="B67" s="16"/>
      <c r="C67" s="16"/>
      <c r="D67" s="16"/>
      <c r="E67" s="18"/>
      <c r="F67" s="16"/>
    </row>
    <row r="68" spans="1:6" s="19" customFormat="1" ht="12.75">
      <c r="A68" s="29" t="s">
        <v>25</v>
      </c>
      <c r="B68" s="29"/>
      <c r="C68" s="29"/>
      <c r="D68" s="29"/>
      <c r="E68" s="29"/>
      <c r="F68" s="29"/>
    </row>
    <row r="69" spans="1:6" ht="20.25">
      <c r="A69" s="17" t="s">
        <v>10</v>
      </c>
      <c r="B69" s="16"/>
      <c r="C69" s="16"/>
      <c r="D69" s="16"/>
      <c r="E69" s="18"/>
      <c r="F69" s="16"/>
    </row>
    <row r="70" spans="1:6" ht="23.25" customHeight="1">
      <c r="A70" s="17" t="s">
        <v>18</v>
      </c>
      <c r="B70" s="16"/>
      <c r="C70" s="16"/>
      <c r="D70" s="16"/>
      <c r="E70" s="18"/>
      <c r="F70" s="16"/>
    </row>
    <row r="71" spans="1:6" s="19" customFormat="1" ht="12.75">
      <c r="A71" s="29" t="s">
        <v>26</v>
      </c>
      <c r="B71" s="29"/>
      <c r="C71" s="29"/>
      <c r="D71" s="29"/>
      <c r="E71" s="29"/>
      <c r="F71" s="29"/>
    </row>
  </sheetData>
  <sheetProtection/>
  <mergeCells count="37">
    <mergeCell ref="A62:F62"/>
    <mergeCell ref="A63:F63"/>
    <mergeCell ref="A65:F65"/>
    <mergeCell ref="A68:F68"/>
    <mergeCell ref="A71:F71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6">
      <selection activeCell="K49" sqref="K4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0.71093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19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30</v>
      </c>
      <c r="B9" s="43"/>
      <c r="C9" s="43"/>
      <c r="D9" s="43"/>
      <c r="E9" s="43"/>
      <c r="F9" s="43"/>
    </row>
    <row r="10" spans="1:6" ht="49.5" customHeight="1">
      <c r="A10" s="44" t="s">
        <v>32</v>
      </c>
      <c r="B10" s="45"/>
      <c r="C10" s="45"/>
      <c r="D10" s="45"/>
      <c r="E10" s="45"/>
      <c r="F10" s="45"/>
    </row>
    <row r="11" spans="1:6" ht="15.75">
      <c r="A11" s="46" t="s">
        <v>83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47</v>
      </c>
      <c r="B14" s="47"/>
      <c r="C14" s="47"/>
      <c r="D14" s="47"/>
      <c r="E14" s="47"/>
      <c r="F14" s="47"/>
    </row>
    <row r="15" spans="1:6" ht="18.75" customHeight="1">
      <c r="A15" s="42" t="s">
        <v>23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50</v>
      </c>
      <c r="B17" s="40"/>
      <c r="C17" s="40"/>
      <c r="D17" s="40"/>
      <c r="E17" s="40"/>
      <c r="F17" s="40"/>
    </row>
    <row r="18" spans="1:6" ht="21.75" customHeight="1">
      <c r="A18" s="42" t="s">
        <v>24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51</v>
      </c>
      <c r="B20" s="40"/>
      <c r="C20" s="40"/>
      <c r="D20" s="40"/>
      <c r="E20" s="40"/>
      <c r="F20" s="40"/>
    </row>
    <row r="21" spans="1:6" ht="23.25" customHeight="1">
      <c r="A21" s="40" t="s">
        <v>52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29</v>
      </c>
      <c r="B24" s="40"/>
      <c r="C24" s="40"/>
      <c r="D24" s="40"/>
      <c r="E24" s="40"/>
      <c r="F24" s="40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40" t="s">
        <v>28</v>
      </c>
      <c r="B27" s="40"/>
      <c r="C27" s="40"/>
      <c r="D27" s="40"/>
      <c r="E27" s="40"/>
      <c r="F27" s="40"/>
    </row>
    <row r="28" spans="1:6" ht="15.75" customHeight="1">
      <c r="A28" s="41" t="s">
        <v>27</v>
      </c>
      <c r="B28" s="41"/>
      <c r="C28" s="41"/>
      <c r="D28" s="41"/>
      <c r="E28" s="41"/>
      <c r="F28" s="41"/>
    </row>
    <row r="29" spans="1:6" ht="23.25" customHeight="1">
      <c r="A29" s="40" t="s">
        <v>33</v>
      </c>
      <c r="B29" s="40"/>
      <c r="C29" s="40"/>
      <c r="D29" s="40"/>
      <c r="E29" s="40"/>
      <c r="F29" s="40"/>
    </row>
    <row r="30" spans="1:6" ht="17.25" customHeight="1">
      <c r="A30" s="29" t="s">
        <v>34</v>
      </c>
      <c r="B30" s="29"/>
      <c r="C30" s="29"/>
      <c r="D30" s="29"/>
      <c r="E30" s="29"/>
      <c r="F30" s="29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98.25" customHeight="1">
      <c r="A34" s="31" t="s">
        <v>46</v>
      </c>
      <c r="B34" s="31"/>
      <c r="C34" s="31"/>
      <c r="D34" s="31"/>
      <c r="E34" s="31"/>
      <c r="F34" s="31"/>
    </row>
    <row r="35" spans="1:6" ht="18.75" customHeight="1">
      <c r="A35" s="32" t="s">
        <v>64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31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4" customHeight="1">
      <c r="A39" s="10">
        <v>1</v>
      </c>
      <c r="B39" s="12" t="s">
        <v>53</v>
      </c>
      <c r="C39" s="4" t="s">
        <v>42</v>
      </c>
      <c r="D39" s="22" t="s">
        <v>54</v>
      </c>
      <c r="E39" s="22">
        <f aca="true" t="shared" si="0" ref="E39:E50">F39/3967.1</f>
        <v>74.2975977414232</v>
      </c>
      <c r="F39" s="24">
        <v>294746</v>
      </c>
    </row>
    <row r="40" spans="1:7" ht="114" customHeight="1">
      <c r="A40" s="3">
        <v>2</v>
      </c>
      <c r="B40" s="13" t="s">
        <v>63</v>
      </c>
      <c r="C40" s="11" t="s">
        <v>39</v>
      </c>
      <c r="D40" s="22" t="s">
        <v>54</v>
      </c>
      <c r="E40" s="22">
        <f t="shared" si="0"/>
        <v>3.0470015880618084</v>
      </c>
      <c r="F40" s="20">
        <v>12087.76</v>
      </c>
      <c r="G40" s="2"/>
    </row>
    <row r="41" spans="1:7" ht="32.25" customHeight="1">
      <c r="A41" s="10">
        <v>3</v>
      </c>
      <c r="B41" s="13" t="s">
        <v>48</v>
      </c>
      <c r="C41" s="4" t="s">
        <v>42</v>
      </c>
      <c r="D41" s="22" t="s">
        <v>54</v>
      </c>
      <c r="E41" s="22">
        <f t="shared" si="0"/>
        <v>0</v>
      </c>
      <c r="F41" s="20">
        <v>0</v>
      </c>
      <c r="G41" s="2"/>
    </row>
    <row r="42" spans="1:7" ht="32.25" customHeight="1">
      <c r="A42" s="10">
        <v>3</v>
      </c>
      <c r="B42" s="12" t="s">
        <v>43</v>
      </c>
      <c r="C42" s="4" t="s">
        <v>42</v>
      </c>
      <c r="D42" s="22" t="s">
        <v>54</v>
      </c>
      <c r="E42" s="22">
        <f t="shared" si="0"/>
        <v>0</v>
      </c>
      <c r="F42" s="20">
        <v>0</v>
      </c>
      <c r="G42" s="2"/>
    </row>
    <row r="43" spans="1:7" ht="56.25" customHeight="1">
      <c r="A43" s="3">
        <v>4</v>
      </c>
      <c r="B43" s="13" t="s">
        <v>55</v>
      </c>
      <c r="C43" s="11" t="s">
        <v>38</v>
      </c>
      <c r="D43" s="22" t="s">
        <v>54</v>
      </c>
      <c r="E43" s="22">
        <f t="shared" si="0"/>
        <v>3.6863729172443347</v>
      </c>
      <c r="F43" s="20">
        <v>14624.21</v>
      </c>
      <c r="G43" s="2"/>
    </row>
    <row r="44" spans="1:7" ht="80.25" customHeight="1">
      <c r="A44" s="3">
        <v>5</v>
      </c>
      <c r="B44" s="12" t="s">
        <v>56</v>
      </c>
      <c r="C44" s="25" t="s">
        <v>45</v>
      </c>
      <c r="D44" s="22" t="s">
        <v>54</v>
      </c>
      <c r="E44" s="22">
        <f t="shared" si="0"/>
        <v>0</v>
      </c>
      <c r="F44" s="20">
        <v>0</v>
      </c>
      <c r="G44" s="2"/>
    </row>
    <row r="45" spans="1:7" ht="78.75" customHeight="1">
      <c r="A45" s="10">
        <v>6</v>
      </c>
      <c r="B45" s="13" t="s">
        <v>57</v>
      </c>
      <c r="C45" s="11" t="s">
        <v>62</v>
      </c>
      <c r="D45" s="22" t="s">
        <v>54</v>
      </c>
      <c r="E45" s="22">
        <f t="shared" si="0"/>
        <v>0.5164629074134759</v>
      </c>
      <c r="F45" s="20">
        <v>2048.86</v>
      </c>
      <c r="G45" s="2"/>
    </row>
    <row r="46" spans="1:7" ht="75.75" customHeight="1">
      <c r="A46" s="3">
        <v>7</v>
      </c>
      <c r="B46" s="13" t="s">
        <v>58</v>
      </c>
      <c r="C46" s="11" t="s">
        <v>40</v>
      </c>
      <c r="D46" s="22" t="s">
        <v>54</v>
      </c>
      <c r="E46" s="22">
        <f t="shared" si="0"/>
        <v>0.8574827959970759</v>
      </c>
      <c r="F46" s="20">
        <v>3401.72</v>
      </c>
      <c r="G46" s="2"/>
    </row>
    <row r="47" spans="1:7" ht="57.75" customHeight="1">
      <c r="A47" s="10">
        <v>8</v>
      </c>
      <c r="B47" s="12" t="s">
        <v>59</v>
      </c>
      <c r="C47" s="4" t="s">
        <v>44</v>
      </c>
      <c r="D47" s="22" t="s">
        <v>54</v>
      </c>
      <c r="E47" s="22">
        <f t="shared" si="0"/>
        <v>0</v>
      </c>
      <c r="F47" s="20">
        <v>0</v>
      </c>
      <c r="G47" s="2"/>
    </row>
    <row r="48" spans="1:7" ht="57" customHeight="1">
      <c r="A48" s="3">
        <v>9</v>
      </c>
      <c r="B48" s="13" t="s">
        <v>4</v>
      </c>
      <c r="C48" s="4" t="s">
        <v>41</v>
      </c>
      <c r="D48" s="22" t="s">
        <v>54</v>
      </c>
      <c r="E48" s="22">
        <f t="shared" si="0"/>
        <v>4.3057623957046705</v>
      </c>
      <c r="F48" s="20">
        <v>17081.39</v>
      </c>
      <c r="G48" s="2"/>
    </row>
    <row r="49" spans="1:7" ht="77.25" customHeight="1">
      <c r="A49" s="10">
        <v>10</v>
      </c>
      <c r="B49" s="23" t="s">
        <v>60</v>
      </c>
      <c r="C49" s="11" t="s">
        <v>61</v>
      </c>
      <c r="D49" s="22" t="s">
        <v>54</v>
      </c>
      <c r="E49" s="22">
        <f t="shared" si="0"/>
        <v>1.7369867157369363</v>
      </c>
      <c r="F49" s="20">
        <v>6890.8</v>
      </c>
      <c r="G49" s="2"/>
    </row>
    <row r="50" spans="1:7" ht="51" customHeight="1">
      <c r="A50" s="3">
        <v>11</v>
      </c>
      <c r="B50" s="27" t="s">
        <v>65</v>
      </c>
      <c r="C50" s="11" t="s">
        <v>66</v>
      </c>
      <c r="D50" s="22" t="s">
        <v>54</v>
      </c>
      <c r="E50" s="22">
        <f t="shared" si="0"/>
        <v>0</v>
      </c>
      <c r="F50" s="20">
        <v>0</v>
      </c>
      <c r="G50" s="2"/>
    </row>
    <row r="51" spans="1:10" ht="34.5" customHeight="1">
      <c r="A51" s="3"/>
      <c r="B51" s="9" t="s">
        <v>37</v>
      </c>
      <c r="C51" s="4"/>
      <c r="D51" s="3"/>
      <c r="E51" s="26"/>
      <c r="F51" s="20">
        <f>SUM(F39:F50)</f>
        <v>350880.74</v>
      </c>
      <c r="G51" s="2"/>
      <c r="J51" s="21"/>
    </row>
    <row r="53" spans="1:6" ht="23.25" customHeight="1">
      <c r="A53" s="28" t="s">
        <v>84</v>
      </c>
      <c r="B53" s="28"/>
      <c r="C53" s="28"/>
      <c r="D53" s="28"/>
      <c r="E53" s="28"/>
      <c r="F53" s="28"/>
    </row>
    <row r="54" spans="1:6" ht="23.25" customHeight="1">
      <c r="A54" s="14" t="s">
        <v>35</v>
      </c>
      <c r="B54" s="14"/>
      <c r="C54" s="15">
        <f>F51</f>
        <v>350880.74</v>
      </c>
      <c r="D54" s="16" t="s">
        <v>36</v>
      </c>
      <c r="E54" s="14"/>
      <c r="F54" s="14"/>
    </row>
    <row r="55" spans="1:6" ht="23.25" customHeight="1">
      <c r="A55" s="30" t="s">
        <v>85</v>
      </c>
      <c r="B55" s="30"/>
      <c r="C55" s="30"/>
      <c r="D55" s="30"/>
      <c r="E55" s="30"/>
      <c r="F55" s="30"/>
    </row>
    <row r="56" spans="1:6" ht="20.25">
      <c r="A56" s="28" t="s">
        <v>20</v>
      </c>
      <c r="B56" s="28"/>
      <c r="C56" s="28"/>
      <c r="D56" s="28"/>
      <c r="E56" s="28"/>
      <c r="F56" s="28"/>
    </row>
    <row r="57" spans="1:6" ht="20.25">
      <c r="A57" s="17"/>
      <c r="B57" s="16"/>
      <c r="C57" s="16"/>
      <c r="D57" s="16"/>
      <c r="E57" s="18"/>
      <c r="F57" s="16"/>
    </row>
    <row r="58" spans="1:6" ht="20.25">
      <c r="A58" s="28" t="s">
        <v>15</v>
      </c>
      <c r="B58" s="28"/>
      <c r="C58" s="28"/>
      <c r="D58" s="28"/>
      <c r="E58" s="28"/>
      <c r="F58" s="28"/>
    </row>
    <row r="59" spans="1:6" ht="20.25">
      <c r="A59" s="28"/>
      <c r="B59" s="28"/>
      <c r="C59" s="28"/>
      <c r="D59" s="28"/>
      <c r="E59" s="28"/>
      <c r="F59" s="28"/>
    </row>
    <row r="60" spans="1:6" ht="20.25">
      <c r="A60" s="28" t="s">
        <v>16</v>
      </c>
      <c r="B60" s="28"/>
      <c r="C60" s="28"/>
      <c r="D60" s="28"/>
      <c r="E60" s="28"/>
      <c r="F60" s="28"/>
    </row>
    <row r="61" spans="1:6" ht="20.25">
      <c r="A61" s="17"/>
      <c r="B61" s="16"/>
      <c r="C61" s="16"/>
      <c r="D61" s="16"/>
      <c r="E61" s="18"/>
      <c r="F61" s="16"/>
    </row>
    <row r="62" spans="1:6" ht="23.25" customHeight="1">
      <c r="A62" s="28" t="s">
        <v>22</v>
      </c>
      <c r="B62" s="28"/>
      <c r="C62" s="28"/>
      <c r="D62" s="28"/>
      <c r="E62" s="28"/>
      <c r="F62" s="28"/>
    </row>
    <row r="63" spans="1:6" ht="23.25" customHeight="1">
      <c r="A63" s="28" t="s">
        <v>21</v>
      </c>
      <c r="B63" s="28"/>
      <c r="C63" s="28"/>
      <c r="D63" s="28"/>
      <c r="E63" s="28"/>
      <c r="F63" s="28"/>
    </row>
    <row r="64" spans="1:6" ht="20.25">
      <c r="A64" s="17" t="s">
        <v>10</v>
      </c>
      <c r="B64" s="16"/>
      <c r="C64" s="16"/>
      <c r="D64" s="16"/>
      <c r="E64" s="18"/>
      <c r="F64" s="16"/>
    </row>
    <row r="65" spans="1:6" ht="20.25">
      <c r="A65" s="28" t="s">
        <v>14</v>
      </c>
      <c r="B65" s="28"/>
      <c r="C65" s="28"/>
      <c r="D65" s="28"/>
      <c r="E65" s="28"/>
      <c r="F65" s="28"/>
    </row>
    <row r="66" spans="1:6" ht="20.25">
      <c r="A66" s="17" t="s">
        <v>10</v>
      </c>
      <c r="B66" s="16"/>
      <c r="C66" s="16"/>
      <c r="D66" s="16"/>
      <c r="E66" s="18"/>
      <c r="F66" s="16"/>
    </row>
    <row r="67" spans="1:6" ht="23.25" customHeight="1">
      <c r="A67" s="17" t="s">
        <v>49</v>
      </c>
      <c r="B67" s="16"/>
      <c r="C67" s="16"/>
      <c r="D67" s="16"/>
      <c r="E67" s="18"/>
      <c r="F67" s="16"/>
    </row>
    <row r="68" spans="1:6" s="19" customFormat="1" ht="12.75">
      <c r="A68" s="29" t="s">
        <v>25</v>
      </c>
      <c r="B68" s="29"/>
      <c r="C68" s="29"/>
      <c r="D68" s="29"/>
      <c r="E68" s="29"/>
      <c r="F68" s="29"/>
    </row>
    <row r="69" spans="1:6" ht="20.25">
      <c r="A69" s="17" t="s">
        <v>10</v>
      </c>
      <c r="B69" s="16"/>
      <c r="C69" s="16"/>
      <c r="D69" s="16"/>
      <c r="E69" s="18"/>
      <c r="F69" s="16"/>
    </row>
    <row r="70" spans="1:6" ht="23.25" customHeight="1">
      <c r="A70" s="17" t="s">
        <v>18</v>
      </c>
      <c r="B70" s="16"/>
      <c r="C70" s="16"/>
      <c r="D70" s="16"/>
      <c r="E70" s="18"/>
      <c r="F70" s="16"/>
    </row>
    <row r="71" spans="1:6" s="19" customFormat="1" ht="12.75">
      <c r="A71" s="29" t="s">
        <v>26</v>
      </c>
      <c r="B71" s="29"/>
      <c r="C71" s="29"/>
      <c r="D71" s="29"/>
      <c r="E71" s="29"/>
      <c r="F71" s="29"/>
    </row>
  </sheetData>
  <sheetProtection/>
  <mergeCells count="37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68:F68"/>
    <mergeCell ref="A71:F71"/>
    <mergeCell ref="A53:F53"/>
    <mergeCell ref="A55:F55"/>
    <mergeCell ref="A56:F56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="75" zoomScaleNormal="75" zoomScalePageLayoutView="0" workbookViewId="0" topLeftCell="A49">
      <selection activeCell="E61" sqref="E6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0.71093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  <col min="11" max="11" width="28.14062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19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30</v>
      </c>
      <c r="B9" s="43"/>
      <c r="C9" s="43"/>
      <c r="D9" s="43"/>
      <c r="E9" s="43"/>
      <c r="F9" s="43"/>
    </row>
    <row r="10" spans="1:6" ht="49.5" customHeight="1">
      <c r="A10" s="44" t="s">
        <v>32</v>
      </c>
      <c r="B10" s="45"/>
      <c r="C10" s="45"/>
      <c r="D10" s="45"/>
      <c r="E10" s="45"/>
      <c r="F10" s="45"/>
    </row>
    <row r="11" spans="1:6" ht="15.75">
      <c r="A11" s="46" t="s">
        <v>80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47</v>
      </c>
      <c r="B14" s="47"/>
      <c r="C14" s="47"/>
      <c r="D14" s="47"/>
      <c r="E14" s="47"/>
      <c r="F14" s="47"/>
    </row>
    <row r="15" spans="1:6" ht="18.75" customHeight="1">
      <c r="A15" s="42" t="s">
        <v>23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50</v>
      </c>
      <c r="B17" s="40"/>
      <c r="C17" s="40"/>
      <c r="D17" s="40"/>
      <c r="E17" s="40"/>
      <c r="F17" s="40"/>
    </row>
    <row r="18" spans="1:6" ht="21.75" customHeight="1">
      <c r="A18" s="42" t="s">
        <v>24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51</v>
      </c>
      <c r="B20" s="40"/>
      <c r="C20" s="40"/>
      <c r="D20" s="40"/>
      <c r="E20" s="40"/>
      <c r="F20" s="40"/>
    </row>
    <row r="21" spans="1:6" ht="23.25" customHeight="1">
      <c r="A21" s="40" t="s">
        <v>52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29</v>
      </c>
      <c r="B24" s="40"/>
      <c r="C24" s="40"/>
      <c r="D24" s="40"/>
      <c r="E24" s="40"/>
      <c r="F24" s="40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40" t="s">
        <v>28</v>
      </c>
      <c r="B27" s="40"/>
      <c r="C27" s="40"/>
      <c r="D27" s="40"/>
      <c r="E27" s="40"/>
      <c r="F27" s="40"/>
    </row>
    <row r="28" spans="1:6" ht="15.75" customHeight="1">
      <c r="A28" s="41" t="s">
        <v>27</v>
      </c>
      <c r="B28" s="41"/>
      <c r="C28" s="41"/>
      <c r="D28" s="41"/>
      <c r="E28" s="41"/>
      <c r="F28" s="41"/>
    </row>
    <row r="29" spans="1:6" ht="23.25" customHeight="1">
      <c r="A29" s="40" t="s">
        <v>33</v>
      </c>
      <c r="B29" s="40"/>
      <c r="C29" s="40"/>
      <c r="D29" s="40"/>
      <c r="E29" s="40"/>
      <c r="F29" s="40"/>
    </row>
    <row r="30" spans="1:6" ht="17.25" customHeight="1">
      <c r="A30" s="29" t="s">
        <v>34</v>
      </c>
      <c r="B30" s="29"/>
      <c r="C30" s="29"/>
      <c r="D30" s="29"/>
      <c r="E30" s="29"/>
      <c r="F30" s="29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98.25" customHeight="1">
      <c r="A34" s="31" t="s">
        <v>46</v>
      </c>
      <c r="B34" s="31"/>
      <c r="C34" s="31"/>
      <c r="D34" s="31"/>
      <c r="E34" s="31"/>
      <c r="F34" s="31"/>
    </row>
    <row r="35" spans="1:6" ht="18.75" customHeight="1">
      <c r="A35" s="32" t="s">
        <v>64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31</v>
      </c>
      <c r="D37" s="33" t="s">
        <v>1</v>
      </c>
      <c r="E37" s="33" t="s">
        <v>2</v>
      </c>
      <c r="F37" s="39" t="s">
        <v>3</v>
      </c>
    </row>
    <row r="38" spans="1:12" ht="87.75" customHeight="1">
      <c r="A38" s="34"/>
      <c r="B38" s="36"/>
      <c r="C38" s="38"/>
      <c r="D38" s="34"/>
      <c r="E38" s="34"/>
      <c r="F38" s="39"/>
      <c r="K38" t="s">
        <v>70</v>
      </c>
      <c r="L38">
        <v>12087.76</v>
      </c>
    </row>
    <row r="39" spans="1:12" ht="114" customHeight="1">
      <c r="A39" s="10">
        <v>1</v>
      </c>
      <c r="B39" s="12" t="s">
        <v>53</v>
      </c>
      <c r="C39" s="4" t="s">
        <v>42</v>
      </c>
      <c r="D39" s="22" t="s">
        <v>54</v>
      </c>
      <c r="E39" s="22">
        <f aca="true" t="shared" si="0" ref="E39:E50">F39/3967.1</f>
        <v>0.3886970330972247</v>
      </c>
      <c r="F39" s="24">
        <v>1542</v>
      </c>
      <c r="K39" t="s">
        <v>71</v>
      </c>
      <c r="L39">
        <v>14624.21</v>
      </c>
    </row>
    <row r="40" spans="1:12" ht="114" customHeight="1">
      <c r="A40" s="3">
        <v>2</v>
      </c>
      <c r="B40" s="13" t="s">
        <v>63</v>
      </c>
      <c r="C40" s="11" t="s">
        <v>39</v>
      </c>
      <c r="D40" s="22" t="s">
        <v>54</v>
      </c>
      <c r="E40" s="22">
        <f t="shared" si="0"/>
        <v>3.0470015880618084</v>
      </c>
      <c r="F40" s="20">
        <v>12087.76</v>
      </c>
      <c r="G40" s="2"/>
      <c r="K40" t="s">
        <v>72</v>
      </c>
      <c r="L40">
        <v>1616.85</v>
      </c>
    </row>
    <row r="41" spans="1:12" ht="32.25" customHeight="1">
      <c r="A41" s="10">
        <v>3</v>
      </c>
      <c r="B41" s="13" t="s">
        <v>48</v>
      </c>
      <c r="C41" s="4" t="s">
        <v>42</v>
      </c>
      <c r="D41" s="22" t="s">
        <v>54</v>
      </c>
      <c r="E41" s="22">
        <f t="shared" si="0"/>
        <v>0</v>
      </c>
      <c r="F41" s="20">
        <v>0</v>
      </c>
      <c r="G41" s="2"/>
      <c r="K41" t="s">
        <v>73</v>
      </c>
      <c r="L41">
        <v>3401.72</v>
      </c>
    </row>
    <row r="42" spans="1:12" ht="32.25" customHeight="1">
      <c r="A42" s="10">
        <v>3</v>
      </c>
      <c r="B42" s="12" t="s">
        <v>43</v>
      </c>
      <c r="C42" s="4" t="s">
        <v>42</v>
      </c>
      <c r="D42" s="22" t="s">
        <v>54</v>
      </c>
      <c r="E42" s="22">
        <f t="shared" si="0"/>
        <v>0</v>
      </c>
      <c r="F42" s="20">
        <v>0</v>
      </c>
      <c r="G42" s="2"/>
      <c r="K42" t="s">
        <v>74</v>
      </c>
      <c r="L42">
        <v>17081.39</v>
      </c>
    </row>
    <row r="43" spans="1:12" ht="56.25" customHeight="1">
      <c r="A43" s="3">
        <v>4</v>
      </c>
      <c r="B43" s="13" t="s">
        <v>55</v>
      </c>
      <c r="C43" s="11" t="s">
        <v>38</v>
      </c>
      <c r="D43" s="22" t="s">
        <v>54</v>
      </c>
      <c r="E43" s="22">
        <f t="shared" si="0"/>
        <v>3.6863729172443347</v>
      </c>
      <c r="F43" s="20">
        <v>14624.21</v>
      </c>
      <c r="G43" s="2"/>
      <c r="K43" t="s">
        <v>75</v>
      </c>
      <c r="L43">
        <v>6890.8</v>
      </c>
    </row>
    <row r="44" spans="1:12" ht="80.25" customHeight="1">
      <c r="A44" s="3">
        <v>5</v>
      </c>
      <c r="B44" s="12" t="s">
        <v>56</v>
      </c>
      <c r="C44" s="25" t="s">
        <v>45</v>
      </c>
      <c r="D44" s="22" t="s">
        <v>54</v>
      </c>
      <c r="E44" s="22">
        <f t="shared" si="0"/>
        <v>0</v>
      </c>
      <c r="F44" s="20">
        <v>0</v>
      </c>
      <c r="G44" s="2"/>
      <c r="K44" t="s">
        <v>76</v>
      </c>
      <c r="L44">
        <v>9387.74</v>
      </c>
    </row>
    <row r="45" spans="1:12" ht="78.75" customHeight="1">
      <c r="A45" s="10">
        <v>6</v>
      </c>
      <c r="B45" s="13" t="s">
        <v>57</v>
      </c>
      <c r="C45" s="11" t="s">
        <v>62</v>
      </c>
      <c r="D45" s="22" t="s">
        <v>54</v>
      </c>
      <c r="E45" s="22">
        <f t="shared" si="0"/>
        <v>0.4075647198205238</v>
      </c>
      <c r="F45" s="20">
        <v>1616.85</v>
      </c>
      <c r="G45" s="2"/>
      <c r="K45" t="s">
        <v>77</v>
      </c>
      <c r="L45">
        <v>780</v>
      </c>
    </row>
    <row r="46" spans="1:12" ht="75.75" customHeight="1">
      <c r="A46" s="3">
        <v>7</v>
      </c>
      <c r="B46" s="13" t="s">
        <v>58</v>
      </c>
      <c r="C46" s="11" t="s">
        <v>40</v>
      </c>
      <c r="D46" s="22" t="s">
        <v>54</v>
      </c>
      <c r="E46" s="22">
        <f t="shared" si="0"/>
        <v>0.8574827959970759</v>
      </c>
      <c r="F46" s="20">
        <v>3401.72</v>
      </c>
      <c r="G46" s="2"/>
      <c r="K46" t="s">
        <v>78</v>
      </c>
      <c r="L46">
        <v>762</v>
      </c>
    </row>
    <row r="47" spans="1:12" ht="57.75" customHeight="1">
      <c r="A47" s="10">
        <v>8</v>
      </c>
      <c r="B47" s="12" t="s">
        <v>59</v>
      </c>
      <c r="C47" s="4" t="s">
        <v>44</v>
      </c>
      <c r="D47" s="22" t="s">
        <v>54</v>
      </c>
      <c r="E47" s="22">
        <f t="shared" si="0"/>
        <v>2.366398628721232</v>
      </c>
      <c r="F47" s="20">
        <v>9387.74</v>
      </c>
      <c r="G47" s="2"/>
      <c r="K47" t="s">
        <v>79</v>
      </c>
      <c r="L47">
        <v>66632.47</v>
      </c>
    </row>
    <row r="48" spans="1:7" ht="57" customHeight="1">
      <c r="A48" s="3">
        <v>9</v>
      </c>
      <c r="B48" s="13" t="s">
        <v>4</v>
      </c>
      <c r="C48" s="4" t="s">
        <v>41</v>
      </c>
      <c r="D48" s="22" t="s">
        <v>54</v>
      </c>
      <c r="E48" s="22">
        <f t="shared" si="0"/>
        <v>4.3057623957046705</v>
      </c>
      <c r="F48" s="20">
        <v>17081.39</v>
      </c>
      <c r="G48" s="2"/>
    </row>
    <row r="49" spans="1:7" ht="77.25" customHeight="1">
      <c r="A49" s="10">
        <v>10</v>
      </c>
      <c r="B49" s="23" t="s">
        <v>60</v>
      </c>
      <c r="C49" s="11" t="s">
        <v>61</v>
      </c>
      <c r="D49" s="22" t="s">
        <v>54</v>
      </c>
      <c r="E49" s="22">
        <f t="shared" si="0"/>
        <v>1.7369867157369363</v>
      </c>
      <c r="F49" s="20">
        <v>6890.8</v>
      </c>
      <c r="G49" s="2"/>
    </row>
    <row r="50" spans="1:7" ht="51" customHeight="1">
      <c r="A50" s="3">
        <v>11</v>
      </c>
      <c r="B50" s="27" t="s">
        <v>65</v>
      </c>
      <c r="C50" s="11" t="s">
        <v>66</v>
      </c>
      <c r="D50" s="22" t="s">
        <v>54</v>
      </c>
      <c r="E50" s="22">
        <f t="shared" si="0"/>
        <v>0</v>
      </c>
      <c r="F50" s="20">
        <v>0</v>
      </c>
      <c r="G50" s="2"/>
    </row>
    <row r="51" spans="1:10" ht="34.5" customHeight="1">
      <c r="A51" s="3"/>
      <c r="B51" s="9" t="s">
        <v>37</v>
      </c>
      <c r="C51" s="4"/>
      <c r="D51" s="3"/>
      <c r="E51" s="26"/>
      <c r="F51" s="20">
        <f>SUM(F39:F50)</f>
        <v>66632.47</v>
      </c>
      <c r="G51" s="2"/>
      <c r="J51" s="21"/>
    </row>
    <row r="53" spans="1:6" ht="23.25" customHeight="1">
      <c r="A53" s="28" t="s">
        <v>81</v>
      </c>
      <c r="B53" s="28"/>
      <c r="C53" s="28"/>
      <c r="D53" s="28"/>
      <c r="E53" s="28"/>
      <c r="F53" s="28"/>
    </row>
    <row r="54" spans="1:6" ht="23.25" customHeight="1">
      <c r="A54" s="14" t="s">
        <v>35</v>
      </c>
      <c r="B54" s="14"/>
      <c r="C54" s="15">
        <f>F51</f>
        <v>66632.47</v>
      </c>
      <c r="D54" s="16" t="s">
        <v>36</v>
      </c>
      <c r="E54" s="14"/>
      <c r="F54" s="14"/>
    </row>
    <row r="55" spans="1:6" ht="23.25" customHeight="1">
      <c r="A55" s="30" t="s">
        <v>82</v>
      </c>
      <c r="B55" s="30"/>
      <c r="C55" s="30"/>
      <c r="D55" s="30"/>
      <c r="E55" s="30"/>
      <c r="F55" s="30"/>
    </row>
    <row r="56" spans="1:6" ht="20.25">
      <c r="A56" s="28" t="s">
        <v>20</v>
      </c>
      <c r="B56" s="28"/>
      <c r="C56" s="28"/>
      <c r="D56" s="28"/>
      <c r="E56" s="28"/>
      <c r="F56" s="28"/>
    </row>
    <row r="57" spans="1:6" ht="20.25">
      <c r="A57" s="17"/>
      <c r="B57" s="16"/>
      <c r="C57" s="16"/>
      <c r="D57" s="16"/>
      <c r="E57" s="18"/>
      <c r="F57" s="16"/>
    </row>
    <row r="58" spans="1:6" ht="20.25">
      <c r="A58" s="28" t="s">
        <v>15</v>
      </c>
      <c r="B58" s="28"/>
      <c r="C58" s="28"/>
      <c r="D58" s="28"/>
      <c r="E58" s="28"/>
      <c r="F58" s="28"/>
    </row>
    <row r="59" spans="1:6" ht="20.25">
      <c r="A59" s="28"/>
      <c r="B59" s="28"/>
      <c r="C59" s="28"/>
      <c r="D59" s="28"/>
      <c r="E59" s="28"/>
      <c r="F59" s="28"/>
    </row>
    <row r="60" spans="1:6" ht="20.25">
      <c r="A60" s="28" t="s">
        <v>16</v>
      </c>
      <c r="B60" s="28"/>
      <c r="C60" s="28"/>
      <c r="D60" s="28"/>
      <c r="E60" s="28"/>
      <c r="F60" s="28"/>
    </row>
    <row r="61" spans="1:6" ht="20.25">
      <c r="A61" s="17"/>
      <c r="B61" s="16"/>
      <c r="C61" s="16"/>
      <c r="D61" s="16"/>
      <c r="E61" s="18"/>
      <c r="F61" s="16"/>
    </row>
    <row r="62" spans="1:6" ht="23.25" customHeight="1">
      <c r="A62" s="28" t="s">
        <v>22</v>
      </c>
      <c r="B62" s="28"/>
      <c r="C62" s="28"/>
      <c r="D62" s="28"/>
      <c r="E62" s="28"/>
      <c r="F62" s="28"/>
    </row>
    <row r="63" spans="1:6" ht="23.25" customHeight="1">
      <c r="A63" s="28" t="s">
        <v>21</v>
      </c>
      <c r="B63" s="28"/>
      <c r="C63" s="28"/>
      <c r="D63" s="28"/>
      <c r="E63" s="28"/>
      <c r="F63" s="28"/>
    </row>
    <row r="64" spans="1:6" ht="20.25">
      <c r="A64" s="17" t="s">
        <v>10</v>
      </c>
      <c r="B64" s="16"/>
      <c r="C64" s="16"/>
      <c r="D64" s="16"/>
      <c r="E64" s="18"/>
      <c r="F64" s="16"/>
    </row>
    <row r="65" spans="1:6" ht="20.25">
      <c r="A65" s="28" t="s">
        <v>14</v>
      </c>
      <c r="B65" s="28"/>
      <c r="C65" s="28"/>
      <c r="D65" s="28"/>
      <c r="E65" s="28"/>
      <c r="F65" s="28"/>
    </row>
    <row r="66" spans="1:6" ht="20.25">
      <c r="A66" s="17" t="s">
        <v>10</v>
      </c>
      <c r="B66" s="16"/>
      <c r="C66" s="16"/>
      <c r="D66" s="16"/>
      <c r="E66" s="18"/>
      <c r="F66" s="16"/>
    </row>
    <row r="67" spans="1:6" ht="23.25" customHeight="1">
      <c r="A67" s="17" t="s">
        <v>49</v>
      </c>
      <c r="B67" s="16"/>
      <c r="C67" s="16"/>
      <c r="D67" s="16"/>
      <c r="E67" s="18"/>
      <c r="F67" s="16"/>
    </row>
    <row r="68" spans="1:6" s="19" customFormat="1" ht="12.75">
      <c r="A68" s="29" t="s">
        <v>25</v>
      </c>
      <c r="B68" s="29"/>
      <c r="C68" s="29"/>
      <c r="D68" s="29"/>
      <c r="E68" s="29"/>
      <c r="F68" s="29"/>
    </row>
    <row r="69" spans="1:6" ht="20.25">
      <c r="A69" s="17" t="s">
        <v>10</v>
      </c>
      <c r="B69" s="16"/>
      <c r="C69" s="16"/>
      <c r="D69" s="16"/>
      <c r="E69" s="18"/>
      <c r="F69" s="16"/>
    </row>
    <row r="70" spans="1:6" ht="23.25" customHeight="1">
      <c r="A70" s="17" t="s">
        <v>18</v>
      </c>
      <c r="B70" s="16"/>
      <c r="C70" s="16"/>
      <c r="D70" s="16"/>
      <c r="E70" s="18"/>
      <c r="F70" s="16"/>
    </row>
    <row r="71" spans="1:6" s="19" customFormat="1" ht="12.75">
      <c r="A71" s="29" t="s">
        <v>26</v>
      </c>
      <c r="B71" s="29"/>
      <c r="C71" s="29"/>
      <c r="D71" s="29"/>
      <c r="E71" s="29"/>
      <c r="F71" s="29"/>
    </row>
  </sheetData>
  <sheetProtection/>
  <mergeCells count="37">
    <mergeCell ref="A62:F62"/>
    <mergeCell ref="A63:F63"/>
    <mergeCell ref="A65:F65"/>
    <mergeCell ref="A68:F68"/>
    <mergeCell ref="A71:F71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8">
      <selection activeCell="A46" sqref="A46:A5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0.71093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19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30</v>
      </c>
      <c r="B9" s="43"/>
      <c r="C9" s="43"/>
      <c r="D9" s="43"/>
      <c r="E9" s="43"/>
      <c r="F9" s="43"/>
    </row>
    <row r="10" spans="1:6" ht="49.5" customHeight="1">
      <c r="A10" s="44" t="s">
        <v>32</v>
      </c>
      <c r="B10" s="45"/>
      <c r="C10" s="45"/>
      <c r="D10" s="45"/>
      <c r="E10" s="45"/>
      <c r="F10" s="45"/>
    </row>
    <row r="11" spans="1:6" ht="15.75">
      <c r="A11" s="46" t="s">
        <v>67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47</v>
      </c>
      <c r="B14" s="47"/>
      <c r="C14" s="47"/>
      <c r="D14" s="47"/>
      <c r="E14" s="47"/>
      <c r="F14" s="47"/>
    </row>
    <row r="15" spans="1:6" ht="18.75" customHeight="1">
      <c r="A15" s="42" t="s">
        <v>23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50</v>
      </c>
      <c r="B17" s="40"/>
      <c r="C17" s="40"/>
      <c r="D17" s="40"/>
      <c r="E17" s="40"/>
      <c r="F17" s="40"/>
    </row>
    <row r="18" spans="1:6" ht="21.75" customHeight="1">
      <c r="A18" s="42" t="s">
        <v>24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51</v>
      </c>
      <c r="B20" s="40"/>
      <c r="C20" s="40"/>
      <c r="D20" s="40"/>
      <c r="E20" s="40"/>
      <c r="F20" s="40"/>
    </row>
    <row r="21" spans="1:6" ht="23.25" customHeight="1">
      <c r="A21" s="40" t="s">
        <v>52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29</v>
      </c>
      <c r="B24" s="40"/>
      <c r="C24" s="40"/>
      <c r="D24" s="40"/>
      <c r="E24" s="40"/>
      <c r="F24" s="40"/>
    </row>
    <row r="25" spans="1:6" ht="17.25" customHeight="1">
      <c r="A25" s="29" t="s">
        <v>12</v>
      </c>
      <c r="B25" s="29"/>
      <c r="C25" s="29"/>
      <c r="D25" s="29"/>
      <c r="E25" s="29"/>
      <c r="F25" s="29"/>
    </row>
    <row r="26" ht="12.75">
      <c r="D26" s="5"/>
    </row>
    <row r="27" spans="1:6" ht="23.25" customHeight="1">
      <c r="A27" s="40" t="s">
        <v>28</v>
      </c>
      <c r="B27" s="40"/>
      <c r="C27" s="40"/>
      <c r="D27" s="40"/>
      <c r="E27" s="40"/>
      <c r="F27" s="40"/>
    </row>
    <row r="28" spans="1:6" ht="15.75" customHeight="1">
      <c r="A28" s="41" t="s">
        <v>27</v>
      </c>
      <c r="B28" s="41"/>
      <c r="C28" s="41"/>
      <c r="D28" s="41"/>
      <c r="E28" s="41"/>
      <c r="F28" s="41"/>
    </row>
    <row r="29" spans="1:6" ht="23.25" customHeight="1">
      <c r="A29" s="40" t="s">
        <v>33</v>
      </c>
      <c r="B29" s="40"/>
      <c r="C29" s="40"/>
      <c r="D29" s="40"/>
      <c r="E29" s="40"/>
      <c r="F29" s="40"/>
    </row>
    <row r="30" spans="1:6" ht="17.25" customHeight="1">
      <c r="A30" s="29" t="s">
        <v>34</v>
      </c>
      <c r="B30" s="29"/>
      <c r="C30" s="29"/>
      <c r="D30" s="29"/>
      <c r="E30" s="29"/>
      <c r="F30" s="29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98.25" customHeight="1">
      <c r="A34" s="31" t="s">
        <v>46</v>
      </c>
      <c r="B34" s="31"/>
      <c r="C34" s="31"/>
      <c r="D34" s="31"/>
      <c r="E34" s="31"/>
      <c r="F34" s="31"/>
    </row>
    <row r="35" spans="1:6" ht="18.75" customHeight="1">
      <c r="A35" s="32" t="s">
        <v>64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31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4" customHeight="1">
      <c r="A39" s="10">
        <v>1</v>
      </c>
      <c r="B39" s="12" t="s">
        <v>53</v>
      </c>
      <c r="C39" s="4" t="s">
        <v>42</v>
      </c>
      <c r="D39" s="22" t="s">
        <v>54</v>
      </c>
      <c r="E39" s="22">
        <f aca="true" t="shared" si="0" ref="E39:E50">F39/3967.1</f>
        <v>0</v>
      </c>
      <c r="F39" s="24">
        <v>0</v>
      </c>
    </row>
    <row r="40" spans="1:7" ht="114" customHeight="1">
      <c r="A40" s="3">
        <v>2</v>
      </c>
      <c r="B40" s="13" t="s">
        <v>63</v>
      </c>
      <c r="C40" s="11" t="s">
        <v>39</v>
      </c>
      <c r="D40" s="22" t="s">
        <v>54</v>
      </c>
      <c r="E40" s="22">
        <f t="shared" si="0"/>
        <v>3.0470015880618084</v>
      </c>
      <c r="F40" s="20">
        <v>12087.76</v>
      </c>
      <c r="G40" s="2"/>
    </row>
    <row r="41" spans="1:7" ht="32.25" customHeight="1">
      <c r="A41" s="10">
        <v>3</v>
      </c>
      <c r="B41" s="13" t="s">
        <v>48</v>
      </c>
      <c r="C41" s="4" t="s">
        <v>42</v>
      </c>
      <c r="D41" s="22" t="s">
        <v>54</v>
      </c>
      <c r="E41" s="22">
        <f t="shared" si="0"/>
        <v>0.2314032920773361</v>
      </c>
      <c r="F41" s="20">
        <v>918</v>
      </c>
      <c r="G41" s="2"/>
    </row>
    <row r="42" spans="1:7" ht="32.25" customHeight="1">
      <c r="A42" s="10">
        <v>3</v>
      </c>
      <c r="B42" s="12" t="s">
        <v>43</v>
      </c>
      <c r="C42" s="4" t="s">
        <v>42</v>
      </c>
      <c r="D42" s="22" t="s">
        <v>54</v>
      </c>
      <c r="E42" s="22">
        <f t="shared" si="0"/>
        <v>0</v>
      </c>
      <c r="F42" s="20">
        <v>0</v>
      </c>
      <c r="G42" s="2"/>
    </row>
    <row r="43" spans="1:7" ht="56.25" customHeight="1">
      <c r="A43" s="3">
        <v>4</v>
      </c>
      <c r="B43" s="13" t="s">
        <v>55</v>
      </c>
      <c r="C43" s="11" t="s">
        <v>38</v>
      </c>
      <c r="D43" s="22" t="s">
        <v>54</v>
      </c>
      <c r="E43" s="22">
        <f t="shared" si="0"/>
        <v>3.6863729172443347</v>
      </c>
      <c r="F43" s="20">
        <v>14624.21</v>
      </c>
      <c r="G43" s="2"/>
    </row>
    <row r="44" spans="1:7" ht="80.25" customHeight="1">
      <c r="A44" s="3">
        <v>5</v>
      </c>
      <c r="B44" s="12" t="s">
        <v>56</v>
      </c>
      <c r="C44" s="25" t="s">
        <v>45</v>
      </c>
      <c r="D44" s="22" t="s">
        <v>54</v>
      </c>
      <c r="E44" s="22">
        <f t="shared" si="0"/>
        <v>0</v>
      </c>
      <c r="F44" s="20">
        <v>0</v>
      </c>
      <c r="G44" s="2"/>
    </row>
    <row r="45" spans="1:7" ht="78.75" customHeight="1">
      <c r="A45" s="10">
        <v>6</v>
      </c>
      <c r="B45" s="13" t="s">
        <v>57</v>
      </c>
      <c r="C45" s="11" t="s">
        <v>62</v>
      </c>
      <c r="D45" s="22" t="s">
        <v>54</v>
      </c>
      <c r="E45" s="22">
        <f t="shared" si="0"/>
        <v>0.4710871921554788</v>
      </c>
      <c r="F45" s="20">
        <v>1868.85</v>
      </c>
      <c r="G45" s="2"/>
    </row>
    <row r="46" spans="1:7" ht="75.75" customHeight="1">
      <c r="A46" s="3">
        <v>7</v>
      </c>
      <c r="B46" s="13" t="s">
        <v>58</v>
      </c>
      <c r="C46" s="11" t="s">
        <v>40</v>
      </c>
      <c r="D46" s="22" t="s">
        <v>54</v>
      </c>
      <c r="E46" s="22">
        <f t="shared" si="0"/>
        <v>0.8574827959970759</v>
      </c>
      <c r="F46" s="20">
        <v>3401.72</v>
      </c>
      <c r="G46" s="2"/>
    </row>
    <row r="47" spans="1:7" ht="57.75" customHeight="1">
      <c r="A47" s="10">
        <v>8</v>
      </c>
      <c r="B47" s="12" t="s">
        <v>59</v>
      </c>
      <c r="C47" s="4" t="s">
        <v>44</v>
      </c>
      <c r="D47" s="22" t="s">
        <v>54</v>
      </c>
      <c r="E47" s="22">
        <f t="shared" si="0"/>
        <v>0</v>
      </c>
      <c r="F47" s="20">
        <v>0</v>
      </c>
      <c r="G47" s="2"/>
    </row>
    <row r="48" spans="1:7" ht="57" customHeight="1">
      <c r="A48" s="3">
        <v>9</v>
      </c>
      <c r="B48" s="13" t="s">
        <v>4</v>
      </c>
      <c r="C48" s="4" t="s">
        <v>41</v>
      </c>
      <c r="D48" s="22" t="s">
        <v>54</v>
      </c>
      <c r="E48" s="22">
        <f t="shared" si="0"/>
        <v>4.3057623957046705</v>
      </c>
      <c r="F48" s="20">
        <v>17081.39</v>
      </c>
      <c r="G48" s="2"/>
    </row>
    <row r="49" spans="1:7" ht="77.25" customHeight="1">
      <c r="A49" s="10">
        <v>10</v>
      </c>
      <c r="B49" s="23" t="s">
        <v>60</v>
      </c>
      <c r="C49" s="11" t="s">
        <v>61</v>
      </c>
      <c r="D49" s="22" t="s">
        <v>54</v>
      </c>
      <c r="E49" s="22">
        <f t="shared" si="0"/>
        <v>1.7369867157369363</v>
      </c>
      <c r="F49" s="20">
        <v>6890.8</v>
      </c>
      <c r="G49" s="2"/>
    </row>
    <row r="50" spans="1:7" ht="51" customHeight="1">
      <c r="A50" s="3">
        <v>11</v>
      </c>
      <c r="B50" s="27" t="s">
        <v>65</v>
      </c>
      <c r="C50" s="11" t="s">
        <v>66</v>
      </c>
      <c r="D50" s="22" t="s">
        <v>54</v>
      </c>
      <c r="E50" s="22">
        <f t="shared" si="0"/>
        <v>0</v>
      </c>
      <c r="F50" s="20">
        <v>0</v>
      </c>
      <c r="G50" s="2"/>
    </row>
    <row r="51" spans="1:10" ht="34.5" customHeight="1">
      <c r="A51" s="3"/>
      <c r="B51" s="9" t="s">
        <v>37</v>
      </c>
      <c r="C51" s="4"/>
      <c r="D51" s="3"/>
      <c r="E51" s="26"/>
      <c r="F51" s="20">
        <f>SUM(F39:F50)</f>
        <v>56872.73</v>
      </c>
      <c r="G51" s="2"/>
      <c r="J51" s="21"/>
    </row>
    <row r="53" spans="1:6" ht="23.25" customHeight="1">
      <c r="A53" s="28" t="s">
        <v>68</v>
      </c>
      <c r="B53" s="28"/>
      <c r="C53" s="28"/>
      <c r="D53" s="28"/>
      <c r="E53" s="28"/>
      <c r="F53" s="28"/>
    </row>
    <row r="54" spans="1:6" ht="23.25" customHeight="1">
      <c r="A54" s="14" t="s">
        <v>35</v>
      </c>
      <c r="B54" s="14"/>
      <c r="C54" s="15">
        <f>F51</f>
        <v>56872.73</v>
      </c>
      <c r="D54" s="16" t="s">
        <v>36</v>
      </c>
      <c r="E54" s="14"/>
      <c r="F54" s="14"/>
    </row>
    <row r="55" spans="1:6" ht="23.25" customHeight="1">
      <c r="A55" s="30" t="s">
        <v>69</v>
      </c>
      <c r="B55" s="30"/>
      <c r="C55" s="30"/>
      <c r="D55" s="30"/>
      <c r="E55" s="30"/>
      <c r="F55" s="30"/>
    </row>
    <row r="56" spans="1:6" ht="20.25">
      <c r="A56" s="28" t="s">
        <v>20</v>
      </c>
      <c r="B56" s="28"/>
      <c r="C56" s="28"/>
      <c r="D56" s="28"/>
      <c r="E56" s="28"/>
      <c r="F56" s="28"/>
    </row>
    <row r="57" spans="1:6" ht="20.25">
      <c r="A57" s="17"/>
      <c r="B57" s="16"/>
      <c r="C57" s="16"/>
      <c r="D57" s="16"/>
      <c r="E57" s="18"/>
      <c r="F57" s="16"/>
    </row>
    <row r="58" spans="1:6" ht="20.25">
      <c r="A58" s="28" t="s">
        <v>15</v>
      </c>
      <c r="B58" s="28"/>
      <c r="C58" s="28"/>
      <c r="D58" s="28"/>
      <c r="E58" s="28"/>
      <c r="F58" s="28"/>
    </row>
    <row r="59" spans="1:6" ht="20.25">
      <c r="A59" s="28"/>
      <c r="B59" s="28"/>
      <c r="C59" s="28"/>
      <c r="D59" s="28"/>
      <c r="E59" s="28"/>
      <c r="F59" s="28"/>
    </row>
    <row r="60" spans="1:6" ht="20.25">
      <c r="A60" s="28" t="s">
        <v>16</v>
      </c>
      <c r="B60" s="28"/>
      <c r="C60" s="28"/>
      <c r="D60" s="28"/>
      <c r="E60" s="28"/>
      <c r="F60" s="28"/>
    </row>
    <row r="61" spans="1:6" ht="20.25">
      <c r="A61" s="17"/>
      <c r="B61" s="16"/>
      <c r="C61" s="16"/>
      <c r="D61" s="16"/>
      <c r="E61" s="18"/>
      <c r="F61" s="16"/>
    </row>
    <row r="62" spans="1:6" ht="23.25" customHeight="1">
      <c r="A62" s="28" t="s">
        <v>22</v>
      </c>
      <c r="B62" s="28"/>
      <c r="C62" s="28"/>
      <c r="D62" s="28"/>
      <c r="E62" s="28"/>
      <c r="F62" s="28"/>
    </row>
    <row r="63" spans="1:6" ht="23.25" customHeight="1">
      <c r="A63" s="28" t="s">
        <v>21</v>
      </c>
      <c r="B63" s="28"/>
      <c r="C63" s="28"/>
      <c r="D63" s="28"/>
      <c r="E63" s="28"/>
      <c r="F63" s="28"/>
    </row>
    <row r="64" spans="1:6" ht="20.25">
      <c r="A64" s="17" t="s">
        <v>10</v>
      </c>
      <c r="B64" s="16"/>
      <c r="C64" s="16"/>
      <c r="D64" s="16"/>
      <c r="E64" s="18"/>
      <c r="F64" s="16"/>
    </row>
    <row r="65" spans="1:6" ht="20.25">
      <c r="A65" s="28" t="s">
        <v>14</v>
      </c>
      <c r="B65" s="28"/>
      <c r="C65" s="28"/>
      <c r="D65" s="28"/>
      <c r="E65" s="28"/>
      <c r="F65" s="28"/>
    </row>
    <row r="66" spans="1:6" ht="20.25">
      <c r="A66" s="17" t="s">
        <v>10</v>
      </c>
      <c r="B66" s="16"/>
      <c r="C66" s="16"/>
      <c r="D66" s="16"/>
      <c r="E66" s="18"/>
      <c r="F66" s="16"/>
    </row>
    <row r="67" spans="1:6" ht="23.25" customHeight="1">
      <c r="A67" s="17" t="s">
        <v>49</v>
      </c>
      <c r="B67" s="16"/>
      <c r="C67" s="16"/>
      <c r="D67" s="16"/>
      <c r="E67" s="18"/>
      <c r="F67" s="16"/>
    </row>
    <row r="68" spans="1:6" s="19" customFormat="1" ht="12.75">
      <c r="A68" s="29" t="s">
        <v>25</v>
      </c>
      <c r="B68" s="29"/>
      <c r="C68" s="29"/>
      <c r="D68" s="29"/>
      <c r="E68" s="29"/>
      <c r="F68" s="29"/>
    </row>
    <row r="69" spans="1:6" ht="20.25">
      <c r="A69" s="17" t="s">
        <v>10</v>
      </c>
      <c r="B69" s="16"/>
      <c r="C69" s="16"/>
      <c r="D69" s="16"/>
      <c r="E69" s="18"/>
      <c r="F69" s="16"/>
    </row>
    <row r="70" spans="1:6" ht="23.25" customHeight="1">
      <c r="A70" s="17" t="s">
        <v>18</v>
      </c>
      <c r="B70" s="16"/>
      <c r="C70" s="16"/>
      <c r="D70" s="16"/>
      <c r="E70" s="18"/>
      <c r="F70" s="16"/>
    </row>
    <row r="71" spans="1:6" s="19" customFormat="1" ht="12.75">
      <c r="A71" s="29" t="s">
        <v>26</v>
      </c>
      <c r="B71" s="29"/>
      <c r="C71" s="29"/>
      <c r="D71" s="29"/>
      <c r="E71" s="29"/>
      <c r="F71" s="29"/>
    </row>
  </sheetData>
  <sheetProtection/>
  <mergeCells count="37">
    <mergeCell ref="A62:F62"/>
    <mergeCell ref="A63:F63"/>
    <mergeCell ref="A65:F65"/>
    <mergeCell ref="A68:F68"/>
    <mergeCell ref="A71:F71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2021-10-28T12:36:10Z</cp:lastPrinted>
  <dcterms:created xsi:type="dcterms:W3CDTF">1996-10-08T23:32:33Z</dcterms:created>
  <dcterms:modified xsi:type="dcterms:W3CDTF">2022-06-01T13:11:34Z</dcterms:modified>
  <cp:category/>
  <cp:version/>
  <cp:contentType/>
  <cp:contentStatus/>
</cp:coreProperties>
</file>